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arrukh . D\КОМП МАРКАЗ\OPEN DATA\Data.gov portaliga19\Тошкент шаҳри аҳолисининг 2016 йилда муҳим турдаги маҳсулотларга бир ойлик эҳтиёжи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B12" i="1"/>
  <c r="M11" i="1"/>
  <c r="B11" i="1"/>
  <c r="M10" i="1"/>
  <c r="B10" i="1"/>
  <c r="M9" i="1"/>
  <c r="B9" i="1"/>
  <c r="M8" i="1"/>
  <c r="B8" i="1"/>
  <c r="M7" i="1"/>
  <c r="B7" i="1"/>
  <c r="M6" i="1"/>
  <c r="B6" i="1"/>
  <c r="M5" i="1"/>
  <c r="B5" i="1"/>
  <c r="M4" i="1"/>
  <c r="B4" i="1"/>
  <c r="M3" i="1"/>
  <c r="B3" i="1"/>
  <c r="B1" i="1" s="1"/>
  <c r="M2" i="1"/>
  <c r="M1" i="1" s="1"/>
  <c r="B2" i="1"/>
  <c r="Q1" i="1"/>
  <c r="P1" i="1"/>
  <c r="O1" i="1"/>
  <c r="N1" i="1"/>
  <c r="L1" i="1"/>
  <c r="K1" i="1"/>
  <c r="J1" i="1"/>
  <c r="I1" i="1"/>
  <c r="H1" i="1"/>
  <c r="G1" i="1"/>
  <c r="F1" i="1"/>
  <c r="E1" i="1"/>
  <c r="D1" i="1"/>
  <c r="C1" i="1"/>
</calcChain>
</file>

<file path=xl/sharedStrings.xml><?xml version="1.0" encoding="utf-8"?>
<sst xmlns="http://schemas.openxmlformats.org/spreadsheetml/2006/main" count="12" uniqueCount="12">
  <si>
    <t>Тошкент шаҳри</t>
  </si>
  <si>
    <t>Учтепа тумани</t>
  </si>
  <si>
    <t>Бектемир тумани</t>
  </si>
  <si>
    <t>Миробод тумани</t>
  </si>
  <si>
    <t>Мирзо Улуғбек тумани</t>
  </si>
  <si>
    <t>Олмазор тумани</t>
  </si>
  <si>
    <t>Сергели тумани</t>
  </si>
  <si>
    <t>Яшнобод тумани</t>
  </si>
  <si>
    <t>Чилонзор тумани</t>
  </si>
  <si>
    <t>Шайхонтоҳур тумани</t>
  </si>
  <si>
    <t>Юнусобод тумани</t>
  </si>
  <si>
    <t>Яккасарой тумани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</si>
</sst>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р_.;[Red]#,##0.0_р_.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sqref="A1:Q12"/>
    </sheetView>
  </sheetViews>
  <sheetFormatPr defaultRowHeight="15" x14ac:dyDescent="0.25"/>
  <cols>
    <col min="1" max="1" width="28.5703125" bestFit="1" customWidth="1"/>
    <col min="2" max="2" width="12.7109375" bestFit="1" customWidth="1"/>
    <col min="3" max="8" width="11.28515625" bestFit="1" customWidth="1"/>
    <col min="9" max="9" width="12.7109375" bestFit="1" customWidth="1"/>
    <col min="10" max="10" width="11.28515625" bestFit="1" customWidth="1"/>
    <col min="11" max="11" width="12.7109375" bestFit="1" customWidth="1"/>
    <col min="12" max="17" width="11.28515625" bestFit="1" customWidth="1"/>
  </cols>
  <sheetData>
    <row r="1" spans="1:17" ht="18.75" x14ac:dyDescent="0.25">
      <c r="A1" s="1" t="s">
        <v>0</v>
      </c>
      <c r="B1" s="2">
        <f>SUM(B2:B12)</f>
        <v>26425.3</v>
      </c>
      <c r="C1" s="2">
        <f t="shared" ref="C1:Q1" si="0">SUM(C2:C12)</f>
        <v>4919.8999999999996</v>
      </c>
      <c r="D1" s="2">
        <f t="shared" si="0"/>
        <v>3193.3</v>
      </c>
      <c r="E1" s="2">
        <f t="shared" si="0"/>
        <v>5223.5</v>
      </c>
      <c r="F1" s="2">
        <f t="shared" si="0"/>
        <v>6268.4000000000005</v>
      </c>
      <c r="G1" s="2">
        <f t="shared" si="0"/>
        <v>6820.2</v>
      </c>
      <c r="H1" s="2">
        <f t="shared" si="0"/>
        <v>3863.3</v>
      </c>
      <c r="I1" s="2">
        <f t="shared" si="0"/>
        <v>10762.5</v>
      </c>
      <c r="J1" s="2">
        <f t="shared" si="0"/>
        <v>1497.8999999999999</v>
      </c>
      <c r="K1" s="2">
        <f t="shared" si="0"/>
        <v>12851.800000000001</v>
      </c>
      <c r="L1" s="2">
        <f t="shared" si="0"/>
        <v>2740.1000000000004</v>
      </c>
      <c r="M1" s="2">
        <f t="shared" si="0"/>
        <v>7786.4000000000015</v>
      </c>
      <c r="N1" s="2">
        <f t="shared" si="0"/>
        <v>4238.1000000000004</v>
      </c>
      <c r="O1" s="2">
        <f t="shared" si="0"/>
        <v>1616.4000000000003</v>
      </c>
      <c r="P1" s="2">
        <f t="shared" si="0"/>
        <v>1931.8999999999999</v>
      </c>
      <c r="Q1" s="2">
        <f t="shared" si="0"/>
        <v>2641.3999999999996</v>
      </c>
    </row>
    <row r="2" spans="1:17" ht="18.75" x14ac:dyDescent="0.25">
      <c r="A2" s="3" t="s">
        <v>1</v>
      </c>
      <c r="B2" s="4">
        <f>SUM(C2:G2)</f>
        <v>2816.4</v>
      </c>
      <c r="C2" s="4">
        <v>524.4</v>
      </c>
      <c r="D2" s="4">
        <v>340.3</v>
      </c>
      <c r="E2" s="4">
        <v>556.70000000000005</v>
      </c>
      <c r="F2" s="4">
        <v>668.1</v>
      </c>
      <c r="G2" s="4">
        <v>726.9</v>
      </c>
      <c r="H2" s="4">
        <v>411.8</v>
      </c>
      <c r="I2" s="4">
        <v>1147.0999999999999</v>
      </c>
      <c r="J2" s="4">
        <v>159.69999999999999</v>
      </c>
      <c r="K2" s="4">
        <v>1369.7</v>
      </c>
      <c r="L2" s="4">
        <v>292</v>
      </c>
      <c r="M2" s="4">
        <f>SUM(N2:P2)</f>
        <v>829.9</v>
      </c>
      <c r="N2" s="4">
        <v>451.7</v>
      </c>
      <c r="O2" s="4">
        <v>172.3</v>
      </c>
      <c r="P2" s="4">
        <v>205.9</v>
      </c>
      <c r="Q2" s="4">
        <v>281.5</v>
      </c>
    </row>
    <row r="3" spans="1:17" ht="18.75" x14ac:dyDescent="0.25">
      <c r="A3" s="3" t="s">
        <v>2</v>
      </c>
      <c r="B3" s="4">
        <f t="shared" ref="B3:B12" si="1">SUM(C3:G3)</f>
        <v>344.09999999999997</v>
      </c>
      <c r="C3" s="4">
        <v>64.099999999999994</v>
      </c>
      <c r="D3" s="4">
        <v>41.6</v>
      </c>
      <c r="E3" s="4">
        <v>68</v>
      </c>
      <c r="F3" s="4">
        <v>81.599999999999994</v>
      </c>
      <c r="G3" s="4">
        <v>88.8</v>
      </c>
      <c r="H3" s="4">
        <v>50.3</v>
      </c>
      <c r="I3" s="4">
        <v>140.1</v>
      </c>
      <c r="J3" s="4">
        <v>19.5</v>
      </c>
      <c r="K3" s="4">
        <v>167.3</v>
      </c>
      <c r="L3" s="4">
        <v>35.700000000000003</v>
      </c>
      <c r="M3" s="4">
        <f t="shared" ref="M3:M12" si="2">SUM(N3:P3)</f>
        <v>101.4</v>
      </c>
      <c r="N3" s="4">
        <v>55.2</v>
      </c>
      <c r="O3" s="4">
        <v>21</v>
      </c>
      <c r="P3" s="4">
        <v>25.2</v>
      </c>
      <c r="Q3" s="4">
        <v>34.4</v>
      </c>
    </row>
    <row r="4" spans="1:17" ht="18.75" x14ac:dyDescent="0.25">
      <c r="A4" s="3" t="s">
        <v>3</v>
      </c>
      <c r="B4" s="4">
        <f>SUM(C4:G4)</f>
        <v>1444.3999999999999</v>
      </c>
      <c r="C4" s="4">
        <v>268.89999999999998</v>
      </c>
      <c r="D4" s="4">
        <v>174.6</v>
      </c>
      <c r="E4" s="4">
        <v>285.5</v>
      </c>
      <c r="F4" s="4">
        <v>342.6</v>
      </c>
      <c r="G4" s="4">
        <v>372.8</v>
      </c>
      <c r="H4" s="4">
        <v>211.2</v>
      </c>
      <c r="I4" s="4">
        <v>588.20000000000005</v>
      </c>
      <c r="J4" s="4">
        <v>81.900000000000006</v>
      </c>
      <c r="K4" s="4">
        <v>702.5</v>
      </c>
      <c r="L4" s="4">
        <v>149.80000000000001</v>
      </c>
      <c r="M4" s="4">
        <f t="shared" si="2"/>
        <v>425.70000000000005</v>
      </c>
      <c r="N4" s="4">
        <v>231.7</v>
      </c>
      <c r="O4" s="4">
        <v>88.4</v>
      </c>
      <c r="P4" s="4">
        <v>105.6</v>
      </c>
      <c r="Q4" s="4">
        <v>144.4</v>
      </c>
    </row>
    <row r="5" spans="1:17" ht="18.75" x14ac:dyDescent="0.25">
      <c r="A5" s="3" t="s">
        <v>4</v>
      </c>
      <c r="B5" s="4">
        <f t="shared" si="1"/>
        <v>2911.3</v>
      </c>
      <c r="C5" s="4">
        <v>542</v>
      </c>
      <c r="D5" s="4">
        <v>351.8</v>
      </c>
      <c r="E5" s="4">
        <v>575.5</v>
      </c>
      <c r="F5" s="4">
        <v>690.6</v>
      </c>
      <c r="G5" s="4">
        <v>751.4</v>
      </c>
      <c r="H5" s="4">
        <v>425.6</v>
      </c>
      <c r="I5" s="4">
        <v>1185.7</v>
      </c>
      <c r="J5" s="4">
        <v>165</v>
      </c>
      <c r="K5" s="4">
        <v>1415.9</v>
      </c>
      <c r="L5" s="4">
        <v>301.89999999999998</v>
      </c>
      <c r="M5" s="4">
        <f t="shared" si="2"/>
        <v>857.8</v>
      </c>
      <c r="N5" s="4">
        <v>466.9</v>
      </c>
      <c r="O5" s="4">
        <v>178.1</v>
      </c>
      <c r="P5" s="4">
        <v>212.8</v>
      </c>
      <c r="Q5" s="4">
        <v>291</v>
      </c>
    </row>
    <row r="6" spans="1:17" ht="18.75" x14ac:dyDescent="0.25">
      <c r="A6" s="3" t="s">
        <v>5</v>
      </c>
      <c r="B6" s="4">
        <f t="shared" si="1"/>
        <v>3755.9</v>
      </c>
      <c r="C6" s="4">
        <v>699.3</v>
      </c>
      <c r="D6" s="4">
        <v>453.9</v>
      </c>
      <c r="E6" s="4">
        <v>742.4</v>
      </c>
      <c r="F6" s="4">
        <v>890.9</v>
      </c>
      <c r="G6" s="4">
        <v>969.4</v>
      </c>
      <c r="H6" s="4">
        <v>549.1</v>
      </c>
      <c r="I6" s="4">
        <v>1529.7</v>
      </c>
      <c r="J6" s="4">
        <v>212.9</v>
      </c>
      <c r="K6" s="4">
        <v>1826.7</v>
      </c>
      <c r="L6" s="4">
        <v>389.4</v>
      </c>
      <c r="M6" s="4">
        <f t="shared" si="2"/>
        <v>1106.6999999999998</v>
      </c>
      <c r="N6" s="4">
        <v>602.4</v>
      </c>
      <c r="O6" s="4">
        <v>229.7</v>
      </c>
      <c r="P6" s="4">
        <v>274.60000000000002</v>
      </c>
      <c r="Q6" s="4">
        <v>375.4</v>
      </c>
    </row>
    <row r="7" spans="1:17" ht="18.75" x14ac:dyDescent="0.25">
      <c r="A7" s="3" t="s">
        <v>6</v>
      </c>
      <c r="B7" s="4">
        <f>SUM(C7:G7)</f>
        <v>1848.9</v>
      </c>
      <c r="C7" s="4">
        <v>344.2</v>
      </c>
      <c r="D7" s="4">
        <v>223.4</v>
      </c>
      <c r="E7" s="4">
        <v>365.5</v>
      </c>
      <c r="F7" s="4">
        <v>438.6</v>
      </c>
      <c r="G7" s="4">
        <v>477.2</v>
      </c>
      <c r="H7" s="4">
        <v>270.3</v>
      </c>
      <c r="I7" s="4">
        <v>753</v>
      </c>
      <c r="J7" s="4">
        <v>104.8</v>
      </c>
      <c r="K7" s="4">
        <v>899.2</v>
      </c>
      <c r="L7" s="4">
        <v>191.7</v>
      </c>
      <c r="M7" s="4">
        <f t="shared" si="2"/>
        <v>544.79999999999995</v>
      </c>
      <c r="N7" s="4">
        <v>296.5</v>
      </c>
      <c r="O7" s="4">
        <v>113.1</v>
      </c>
      <c r="P7" s="4">
        <v>135.19999999999999</v>
      </c>
      <c r="Q7" s="4">
        <v>184.8</v>
      </c>
    </row>
    <row r="8" spans="1:17" ht="18.75" x14ac:dyDescent="0.25">
      <c r="A8" s="3" t="s">
        <v>7</v>
      </c>
      <c r="B8" s="4">
        <f t="shared" si="1"/>
        <v>2448.8000000000002</v>
      </c>
      <c r="C8" s="4">
        <v>455.9</v>
      </c>
      <c r="D8" s="4">
        <v>295.89999999999998</v>
      </c>
      <c r="E8" s="4">
        <v>484.1</v>
      </c>
      <c r="F8" s="4">
        <v>580.9</v>
      </c>
      <c r="G8" s="4">
        <v>632</v>
      </c>
      <c r="H8" s="4">
        <v>358</v>
      </c>
      <c r="I8" s="4">
        <v>997.4</v>
      </c>
      <c r="J8" s="4">
        <v>138.80000000000001</v>
      </c>
      <c r="K8" s="4">
        <v>1191</v>
      </c>
      <c r="L8" s="4">
        <v>253.9</v>
      </c>
      <c r="M8" s="4">
        <f t="shared" si="2"/>
        <v>721.5</v>
      </c>
      <c r="N8" s="4">
        <v>392.7</v>
      </c>
      <c r="O8" s="4">
        <v>149.80000000000001</v>
      </c>
      <c r="P8" s="4">
        <v>179</v>
      </c>
      <c r="Q8" s="4">
        <v>244.8</v>
      </c>
    </row>
    <row r="9" spans="1:17" ht="18.75" x14ac:dyDescent="0.25">
      <c r="A9" s="3" t="s">
        <v>8</v>
      </c>
      <c r="B9" s="4">
        <f t="shared" si="1"/>
        <v>2586.1999999999998</v>
      </c>
      <c r="C9" s="4">
        <v>481.5</v>
      </c>
      <c r="D9" s="4">
        <v>312.5</v>
      </c>
      <c r="E9" s="4">
        <v>511.2</v>
      </c>
      <c r="F9" s="4">
        <v>613.5</v>
      </c>
      <c r="G9" s="4">
        <v>667.5</v>
      </c>
      <c r="H9" s="4">
        <v>378.1</v>
      </c>
      <c r="I9" s="4">
        <v>1053.3</v>
      </c>
      <c r="J9" s="4">
        <v>146.6</v>
      </c>
      <c r="K9" s="4">
        <v>1257.8</v>
      </c>
      <c r="L9" s="4">
        <v>268.2</v>
      </c>
      <c r="M9" s="4">
        <f t="shared" si="2"/>
        <v>762.1</v>
      </c>
      <c r="N9" s="4">
        <v>414.8</v>
      </c>
      <c r="O9" s="4">
        <v>158.19999999999999</v>
      </c>
      <c r="P9" s="4">
        <v>189.1</v>
      </c>
      <c r="Q9" s="4">
        <v>258.5</v>
      </c>
    </row>
    <row r="10" spans="1:17" ht="18.75" x14ac:dyDescent="0.25">
      <c r="A10" s="3" t="s">
        <v>9</v>
      </c>
      <c r="B10" s="4">
        <f t="shared" si="1"/>
        <v>3496.8</v>
      </c>
      <c r="C10" s="4">
        <v>651</v>
      </c>
      <c r="D10" s="4">
        <v>422.6</v>
      </c>
      <c r="E10" s="4">
        <v>691.2</v>
      </c>
      <c r="F10" s="4">
        <v>829.5</v>
      </c>
      <c r="G10" s="4">
        <v>902.5</v>
      </c>
      <c r="H10" s="4">
        <v>511.2</v>
      </c>
      <c r="I10" s="4">
        <v>1424.2</v>
      </c>
      <c r="J10" s="4">
        <v>198.2</v>
      </c>
      <c r="K10" s="4">
        <v>1700.6</v>
      </c>
      <c r="L10" s="4">
        <v>362.6</v>
      </c>
      <c r="M10" s="4">
        <f t="shared" si="2"/>
        <v>1030.3</v>
      </c>
      <c r="N10" s="4">
        <v>560.79999999999995</v>
      </c>
      <c r="O10" s="4">
        <v>213.9</v>
      </c>
      <c r="P10" s="4">
        <v>255.6</v>
      </c>
      <c r="Q10" s="4">
        <v>349.5</v>
      </c>
    </row>
    <row r="11" spans="1:17" ht="18.75" x14ac:dyDescent="0.25">
      <c r="A11" s="3" t="s">
        <v>10</v>
      </c>
      <c r="B11" s="4">
        <f t="shared" si="1"/>
        <v>3491.1</v>
      </c>
      <c r="C11" s="4">
        <v>650</v>
      </c>
      <c r="D11" s="4">
        <v>421.9</v>
      </c>
      <c r="E11" s="4">
        <v>690.1</v>
      </c>
      <c r="F11" s="4">
        <v>828.1</v>
      </c>
      <c r="G11" s="4">
        <v>901</v>
      </c>
      <c r="H11" s="4">
        <v>510.4</v>
      </c>
      <c r="I11" s="4">
        <v>1421.9</v>
      </c>
      <c r="J11" s="4">
        <v>197.9</v>
      </c>
      <c r="K11" s="4">
        <v>1697.9</v>
      </c>
      <c r="L11" s="4">
        <v>362</v>
      </c>
      <c r="M11" s="4">
        <f t="shared" si="2"/>
        <v>1028.5999999999999</v>
      </c>
      <c r="N11" s="4">
        <v>559.9</v>
      </c>
      <c r="O11" s="4">
        <v>213.5</v>
      </c>
      <c r="P11" s="4">
        <v>255.2</v>
      </c>
      <c r="Q11" s="4">
        <v>349</v>
      </c>
    </row>
    <row r="12" spans="1:17" ht="18.75" x14ac:dyDescent="0.25">
      <c r="A12" s="3" t="s">
        <v>11</v>
      </c>
      <c r="B12" s="4">
        <f t="shared" si="1"/>
        <v>1281.4000000000001</v>
      </c>
      <c r="C12" s="4">
        <v>238.6</v>
      </c>
      <c r="D12" s="4">
        <v>154.80000000000001</v>
      </c>
      <c r="E12" s="4">
        <v>253.3</v>
      </c>
      <c r="F12" s="4">
        <v>304</v>
      </c>
      <c r="G12" s="4">
        <v>330.7</v>
      </c>
      <c r="H12" s="4">
        <v>187.3</v>
      </c>
      <c r="I12" s="4">
        <v>521.9</v>
      </c>
      <c r="J12" s="4">
        <v>72.599999999999994</v>
      </c>
      <c r="K12" s="4">
        <v>623.20000000000005</v>
      </c>
      <c r="L12" s="4">
        <v>132.9</v>
      </c>
      <c r="M12" s="4">
        <f t="shared" si="2"/>
        <v>377.59999999999997</v>
      </c>
      <c r="N12" s="4">
        <v>205.5</v>
      </c>
      <c r="O12" s="4">
        <v>78.400000000000006</v>
      </c>
      <c r="P12" s="4">
        <v>93.7</v>
      </c>
      <c r="Q12" s="4">
        <v>128.1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2016-07-01T12:41:42Z</dcterms:created>
  <dcterms:modified xsi:type="dcterms:W3CDTF">2016-07-01T12:42:48Z</dcterms:modified>
</cp:coreProperties>
</file>